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смета'!$B$18</definedName>
    <definedName name="Ind" localSheetId="0">'Локальная смета'!#REF!</definedName>
    <definedName name="Obj" localSheetId="0">'Локальная смета'!$A$11</definedName>
    <definedName name="Obosn" localSheetId="0">'Локальная смета'!$B$14</definedName>
    <definedName name="SmPr" localSheetId="0">'Локальная смета'!$B$15</definedName>
    <definedName name="_xlnm.Print_Titles" localSheetId="0">'Локальная смета'!$26:$26</definedName>
  </definedNames>
  <calcPr calcId="125725"/>
</workbook>
</file>

<file path=xl/calcChain.xml><?xml version="1.0" encoding="utf-8"?>
<calcChain xmlns="http://schemas.openxmlformats.org/spreadsheetml/2006/main">
  <c r="I57" i="1"/>
</calcChain>
</file>

<file path=xl/sharedStrings.xml><?xml version="1.0" encoding="utf-8"?>
<sst xmlns="http://schemas.openxmlformats.org/spreadsheetml/2006/main" count="119" uniqueCount="102">
  <si>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</si>
  <si>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</si>
  <si>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</si>
  <si>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</si>
  <si>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</si>
  <si>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</si>
  <si>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</si>
  <si>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</si>
  <si>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Обоснование</t>
  </si>
  <si>
    <t>на единицу измерения</t>
  </si>
  <si>
    <t>общая</t>
  </si>
  <si>
    <t>Сметная стоимость, руб.</t>
  </si>
  <si>
    <t>в базисных ценах</t>
  </si>
  <si>
    <t>в текущих (прогнозных) ценах</t>
  </si>
  <si>
    <t>СОГЛАСОВАНО:</t>
  </si>
  <si>
    <t>УТВЕРЖДАЮ:</t>
  </si>
  <si>
    <t>"___" ____________ 2011 г.</t>
  </si>
  <si>
    <t xml:space="preserve">                                       Раздел 1. Общестроительные работы</t>
  </si>
  <si>
    <t>СЦЭМ-031002</t>
  </si>
  <si>
    <t>Автогидроподъемники, высотой подъема: 18 м</t>
  </si>
  <si>
    <t>маш.-ч</t>
  </si>
  <si>
    <t>Накладные расходы от ФОТ
Сметная прибыль от ФОТ
Всего с НР и СП</t>
  </si>
  <si>
    <t xml:space="preserve">90%
70%
</t>
  </si>
  <si>
    <t>366
285
3945</t>
  </si>
  <si>
    <t xml:space="preserve">77%=90%*0,85
56%=70%*0,8
</t>
  </si>
  <si>
    <t>2774
2017
15753</t>
  </si>
  <si>
    <t xml:space="preserve">                                       Раздел 2. Электромонтажные работы</t>
  </si>
  <si>
    <t>ТЕРм08-02-144-04</t>
  </si>
  <si>
    <t>Присоединение к зажимам жил проводов или кабелей, сечение, мм2, до 35</t>
  </si>
  <si>
    <t>100 шт</t>
  </si>
  <si>
    <t xml:space="preserve">95%
65%
</t>
  </si>
  <si>
    <t>201
138
551</t>
  </si>
  <si>
    <t xml:space="preserve">81%=95%*0,85
52%=65%*0,8
</t>
  </si>
  <si>
    <t>1524
978
4383</t>
  </si>
  <si>
    <t>ТЕРм08-03-595-02</t>
  </si>
  <si>
    <t>Светильники с ртутными лампами на кронштейнах на стенах, колоннах и фермах,включая установку ПРА</t>
  </si>
  <si>
    <t>2440
1669
9086</t>
  </si>
  <si>
    <t>5075
3258
18722</t>
  </si>
  <si>
    <t>ТЕРм08-02-363-01</t>
  </si>
  <si>
    <t>Кронштейны специальные на опорах для светильников. Кронштейны сварные металлические, количество рожков 1</t>
  </si>
  <si>
    <t>шт.</t>
  </si>
  <si>
    <t>2962
2027
17352</t>
  </si>
  <si>
    <t>6944
4458
45776</t>
  </si>
  <si>
    <t>СЦМ-507-9101-77</t>
  </si>
  <si>
    <t>Провод с алюминиевыми жилами, марки СИП-2А, все жилы, в том числе нулевая несущая, в изоляци-онном покрове из сшитого светостабилизированного полиэтилена, сечением: 2х25 мм2</t>
  </si>
  <si>
    <t>1000 м</t>
  </si>
  <si>
    <t>СЦМ-546-0304-1</t>
  </si>
  <si>
    <t>Лампы дуговые, газоразрядные, натриевые: ДНАТ 150</t>
  </si>
  <si>
    <t>10 шт.</t>
  </si>
  <si>
    <t>СЦМ-546-9999-593</t>
  </si>
  <si>
    <t>Светильник консольный, с зажигающим устройством, с защитным стеклом, типа: ЖКУ10-150-023 У1</t>
  </si>
  <si>
    <t>СЦМ-514-9716-11</t>
  </si>
  <si>
    <t>Кронштейн наружного освещения на: 1 светильник</t>
  </si>
  <si>
    <t>Фиксатор дистанционный SО 75,19</t>
  </si>
  <si>
    <r>
      <t>СЦМ-111-3170</t>
    </r>
    <r>
      <rPr>
        <i/>
        <sz val="10"/>
        <rFont val="Arial"/>
        <family val="2"/>
        <charset val="204"/>
      </rPr>
      <t xml:space="preserve">
прим.</t>
    </r>
  </si>
  <si>
    <t>Итого прямые затраты по смете</t>
  </si>
  <si>
    <t>94 560,00</t>
  </si>
  <si>
    <t>187 044,00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</si>
  <si>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</si>
  <si>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</si>
  <si>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</si>
  <si>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</si>
  <si>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</si>
  <si>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</si>
  <si>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</si>
  <si>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</si>
  <si>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</si>
  <si>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</si>
  <si>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>104 648,00</t>
  </si>
  <si>
    <t>214 072,00</t>
  </si>
  <si>
    <t>38 533,00</t>
  </si>
  <si>
    <t xml:space="preserve">    ВСЕГО по смете</t>
  </si>
  <si>
    <t>252 605,00</t>
  </si>
  <si>
    <t>г.Катав-Ивановск</t>
  </si>
  <si>
    <r>
      <t xml:space="preserve">ЛОКАЛЬНЫЙ СМЕТНЫЙ РАСЧЕТ № </t>
    </r>
    <r>
      <rPr>
        <sz val="12"/>
        <rFont val="Arial"/>
        <family val="2"/>
        <charset val="204"/>
      </rPr>
      <t>56а</t>
    </r>
  </si>
  <si>
    <t>Основание: Дефектная ведомость</t>
  </si>
  <si>
    <t>тыс. руб.</t>
  </si>
  <si>
    <t>___________________________6,305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</si>
  <si>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</si>
  <si>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</si>
  <si>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_______________________________________________________________________________________________339,76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</si>
  <si>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</si>
  <si>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</si>
  <si>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</si>
  <si>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_______________________________________________________________________________________________92,747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</si>
  <si>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</si>
  <si>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_______________________________________________________________________________________________11,901</t>
  </si>
  <si>
    <t>104 648,02</t>
  </si>
  <si>
    <t xml:space="preserve">    ИТОГО ПО ГЛАВЕ НАЛОГИ И ОБЯЗАТЕЛЬНЫЕ ПЛАТЕЖИ НДС 18%</t>
  </si>
  <si>
    <t xml:space="preserve"> ИТОГО по смете </t>
  </si>
  <si>
    <t>___________________________268,066</t>
  </si>
  <si>
    <t>Составлен(а) в текущих (прогнозных) ценах по состоянию на _______2011_ г.</t>
  </si>
  <si>
    <t xml:space="preserve"> Установка  светильников на ЛНО,</t>
  </si>
  <si>
    <t xml:space="preserve"> ИТОГО по смете в ценах 3 кв 2011г. Постановление  ГК"ЕТОЧО" № 15/1 от 19.05.2011 г.примеч. Коэф. 2 кв.- 1,02*коэф 3 кв -1,02 * коэф-1,02*4 кв1,02</t>
  </si>
  <si>
    <t xml:space="preserve"> Глава Катав -Ивановского муниципального района</t>
  </si>
  <si>
    <t xml:space="preserve">_______________  </t>
  </si>
  <si>
    <t xml:space="preserve">________________ Е.Ю.Киршин </t>
  </si>
  <si>
    <t>_____   _____________2011 г.</t>
  </si>
  <si>
    <t>Составил: ___________________________Альникова Н.А.</t>
  </si>
  <si>
    <t>(должность, подпись, расшифровка)</t>
  </si>
  <si>
    <t>Проверил: ___________________________Исупов Г.А.</t>
  </si>
  <si>
    <t xml:space="preserve">                                       Раздел 3. Материалы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</si>
</sst>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horizontal="right" vertical="top" wrapText="1"/>
    </xf>
    <xf numFmtId="0" fontId="14" fillId="0" borderId="0">
      <alignment horizontal="left" vertical="top"/>
    </xf>
  </cellStyleXfs>
  <cellXfs count="77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/>
    </xf>
    <xf numFmtId="0" fontId="3" fillId="0" borderId="0" xfId="0" applyFont="1"/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49" fontId="5" fillId="0" borderId="0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right" vertical="top"/>
    </xf>
    <xf numFmtId="0" fontId="6" fillId="0" borderId="0" xfId="0" applyFont="1"/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right" vertical="top"/>
    </xf>
    <xf numFmtId="0" fontId="12" fillId="0" borderId="2" xfId="0" applyFont="1" applyBorder="1" applyAlignment="1">
      <alignment horizontal="left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right" wrapText="1"/>
    </xf>
    <xf numFmtId="0" fontId="4" fillId="0" borderId="2" xfId="0" applyNumberFormat="1" applyFont="1" applyBorder="1" applyAlignment="1">
      <alignment horizontal="right" vertical="top" wrapText="1"/>
    </xf>
    <xf numFmtId="0" fontId="13" fillId="0" borderId="2" xfId="0" applyNumberFormat="1" applyFont="1" applyBorder="1" applyAlignment="1">
      <alignment horizontal="right" vertical="top" wrapText="1"/>
    </xf>
    <xf numFmtId="0" fontId="6" fillId="0" borderId="0" xfId="0" applyNumberFormat="1" applyFont="1" applyAlignment="1">
      <alignment horizontal="right" vertical="top"/>
    </xf>
    <xf numFmtId="0" fontId="16" fillId="0" borderId="2" xfId="1" applyFont="1" applyBorder="1" applyAlignment="1">
      <alignment horizontal="right" vertical="top" wrapText="1"/>
    </xf>
    <xf numFmtId="0" fontId="16" fillId="0" borderId="0" xfId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5" fillId="0" borderId="3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15" fillId="0" borderId="5" xfId="1" applyFont="1" applyBorder="1" applyAlignment="1">
      <alignment horizontal="left" vertical="top" wrapText="1"/>
    </xf>
  </cellXfs>
  <cellStyles count="3">
    <cellStyle name="Итоги" xfId="1"/>
    <cellStyle name="Обычный" xfId="0" builtinId="0"/>
    <cellStyle name="Хвост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I63"/>
  <sheetViews>
    <sheetView showGridLines="0" tabSelected="1" topLeftCell="A34" zoomScaleNormal="100" zoomScaleSheetLayoutView="75" workbookViewId="0">
      <selection activeCell="I57" sqref="I57"/>
    </sheetView>
  </sheetViews>
  <sheetFormatPr defaultRowHeight="12.75" outlineLevelRow="2"/>
  <cols>
    <col min="1" max="1" width="6.42578125" style="4" customWidth="1"/>
    <col min="2" max="2" width="16.140625" style="2" customWidth="1"/>
    <col min="3" max="3" width="45.5703125" style="3" customWidth="1"/>
    <col min="4" max="4" width="13.5703125" style="4" customWidth="1"/>
    <col min="5" max="5" width="8.85546875" style="5" customWidth="1"/>
    <col min="6" max="9" width="16.7109375" style="6" customWidth="1"/>
    <col min="10" max="16384" width="9.140625" style="7"/>
  </cols>
  <sheetData>
    <row r="1" spans="1:9" outlineLevel="2">
      <c r="A1" s="1" t="s">
        <v>14</v>
      </c>
      <c r="B1"/>
      <c r="C1"/>
      <c r="D1"/>
      <c r="E1"/>
      <c r="F1"/>
      <c r="G1"/>
      <c r="H1" s="1" t="s">
        <v>15</v>
      </c>
      <c r="I1"/>
    </row>
    <row r="2" spans="1:9" ht="14.25" outlineLevel="1">
      <c r="A2" s="10"/>
      <c r="B2" s="29"/>
      <c r="C2" s="51"/>
      <c r="D2" s="11"/>
      <c r="E2" s="52"/>
      <c r="F2" s="48"/>
      <c r="G2" s="53"/>
      <c r="H2" s="11" t="s">
        <v>94</v>
      </c>
      <c r="I2" s="11"/>
    </row>
    <row r="3" spans="1:9" ht="14.25" outlineLevel="1">
      <c r="A3" s="10" t="s">
        <v>95</v>
      </c>
      <c r="B3" s="29"/>
      <c r="C3" s="51"/>
      <c r="D3" s="11"/>
      <c r="E3" s="52"/>
      <c r="F3" s="48"/>
      <c r="G3" s="53"/>
      <c r="H3" s="31" t="s">
        <v>96</v>
      </c>
      <c r="I3" s="10"/>
    </row>
    <row r="4" spans="1:9" ht="14.25" outlineLevel="1">
      <c r="A4" s="10" t="s">
        <v>16</v>
      </c>
      <c r="B4" s="29"/>
      <c r="C4" s="51"/>
      <c r="D4" s="11"/>
      <c r="E4" s="52"/>
      <c r="F4" s="48"/>
      <c r="G4" s="10"/>
      <c r="H4" s="36" t="s">
        <v>97</v>
      </c>
      <c r="I4" s="48"/>
    </row>
    <row r="5" spans="1:9" ht="14.25">
      <c r="A5" s="8"/>
      <c r="B5" s="9"/>
      <c r="C5" s="10"/>
      <c r="D5" s="11" t="s">
        <v>73</v>
      </c>
      <c r="E5" s="12"/>
    </row>
    <row r="6" spans="1:9" ht="14.25">
      <c r="B6" s="13"/>
      <c r="C6" s="14"/>
      <c r="D6" s="15" t="s">
        <v>0</v>
      </c>
      <c r="E6" s="16"/>
      <c r="F6" s="17"/>
      <c r="G6" s="17"/>
    </row>
    <row r="7" spans="1:9">
      <c r="B7" s="9"/>
      <c r="D7" s="18"/>
    </row>
    <row r="8" spans="1:9" ht="15.75">
      <c r="B8" s="9"/>
      <c r="D8" s="19" t="s">
        <v>74</v>
      </c>
    </row>
    <row r="9" spans="1:9" ht="14.25">
      <c r="B9" s="9"/>
      <c r="D9" s="11" t="s">
        <v>1</v>
      </c>
    </row>
    <row r="10" spans="1:9">
      <c r="A10" s="8"/>
      <c r="B10" s="20"/>
      <c r="C10" s="21"/>
      <c r="D10" s="8"/>
    </row>
    <row r="11" spans="1:9" ht="15">
      <c r="A11" s="8"/>
      <c r="B11" s="22" t="s">
        <v>2</v>
      </c>
      <c r="C11" s="10" t="s">
        <v>92</v>
      </c>
      <c r="D11" s="23"/>
    </row>
    <row r="12" spans="1:9" ht="14.25">
      <c r="A12" s="8"/>
      <c r="B12" s="20"/>
      <c r="C12" s="24"/>
      <c r="D12" s="15" t="s">
        <v>3</v>
      </c>
      <c r="E12" s="16"/>
      <c r="F12" s="17"/>
      <c r="G12" s="25"/>
      <c r="H12" s="26"/>
      <c r="I12" s="26"/>
    </row>
    <row r="13" spans="1:9">
      <c r="A13" s="27"/>
      <c r="B13" s="28"/>
      <c r="C13" s="21"/>
      <c r="D13" s="8"/>
    </row>
    <row r="14" spans="1:9" ht="14.25">
      <c r="A14" s="8"/>
      <c r="B14" s="20"/>
      <c r="C14" s="10" t="s">
        <v>75</v>
      </c>
      <c r="D14" s="10"/>
    </row>
    <row r="15" spans="1:9" s="31" customFormat="1" ht="14.25">
      <c r="A15" s="11"/>
      <c r="B15" s="29"/>
      <c r="C15" s="10" t="s">
        <v>82</v>
      </c>
      <c r="D15" s="10"/>
      <c r="E15" s="54" t="s">
        <v>90</v>
      </c>
      <c r="F15" s="55"/>
      <c r="G15" s="36" t="s">
        <v>76</v>
      </c>
      <c r="H15" s="30"/>
      <c r="I15" s="30"/>
    </row>
    <row r="16" spans="1:9" s="31" customFormat="1" ht="14.25" outlineLevel="1">
      <c r="A16" s="11"/>
      <c r="B16" s="29"/>
      <c r="C16" s="10" t="s">
        <v>85</v>
      </c>
      <c r="D16" s="10"/>
      <c r="E16" s="54" t="s">
        <v>86</v>
      </c>
      <c r="F16" s="55"/>
      <c r="G16" s="36" t="s">
        <v>76</v>
      </c>
      <c r="H16" s="30"/>
      <c r="I16" s="30"/>
    </row>
    <row r="17" spans="1:9" s="31" customFormat="1" ht="14.25" outlineLevel="1">
      <c r="A17" s="11"/>
      <c r="B17" s="29"/>
      <c r="C17" s="10" t="s">
        <v>83</v>
      </c>
      <c r="D17" s="10"/>
      <c r="E17" s="54" t="s">
        <v>84</v>
      </c>
      <c r="F17" s="55"/>
      <c r="G17" s="36" t="s">
        <v>76</v>
      </c>
      <c r="H17" s="30"/>
      <c r="I17" s="30"/>
    </row>
    <row r="18" spans="1:9" s="31" customFormat="1" ht="14.25">
      <c r="A18" s="11"/>
      <c r="B18" s="29"/>
      <c r="C18" s="10" t="s">
        <v>78</v>
      </c>
      <c r="D18" s="10"/>
      <c r="E18" s="54" t="s">
        <v>77</v>
      </c>
      <c r="F18" s="55"/>
      <c r="G18" s="36" t="s">
        <v>76</v>
      </c>
      <c r="H18" s="30"/>
      <c r="I18" s="30"/>
    </row>
    <row r="19" spans="1:9" s="31" customFormat="1" ht="14.25" outlineLevel="1">
      <c r="A19" s="11"/>
      <c r="B19" s="29"/>
      <c r="C19" s="10" t="s">
        <v>79</v>
      </c>
      <c r="D19" s="10"/>
      <c r="E19" s="54" t="s">
        <v>80</v>
      </c>
      <c r="F19" s="55"/>
      <c r="G19" s="36" t="s">
        <v>81</v>
      </c>
      <c r="H19" s="30"/>
      <c r="I19" s="30"/>
    </row>
    <row r="20" spans="1:9" ht="14.25">
      <c r="A20" s="8"/>
      <c r="B20" s="20"/>
      <c r="C20" s="10" t="s">
        <v>91</v>
      </c>
    </row>
    <row r="21" spans="1:9">
      <c r="A21" s="8"/>
      <c r="B21" s="20"/>
      <c r="C21" s="21"/>
      <c r="D21" s="8"/>
    </row>
    <row r="22" spans="1:9">
      <c r="A22" s="8"/>
      <c r="B22" s="20"/>
      <c r="C22" s="21"/>
      <c r="D22" s="8"/>
    </row>
    <row r="23" spans="1:9">
      <c r="A23" s="60" t="s">
        <v>4</v>
      </c>
      <c r="B23" s="67" t="s">
        <v>8</v>
      </c>
      <c r="C23" s="60" t="s">
        <v>5</v>
      </c>
      <c r="D23" s="60" t="s">
        <v>6</v>
      </c>
      <c r="E23" s="64" t="s">
        <v>7</v>
      </c>
      <c r="F23" s="62" t="s">
        <v>11</v>
      </c>
      <c r="G23" s="62"/>
      <c r="H23" s="62"/>
      <c r="I23" s="62"/>
    </row>
    <row r="24" spans="1:9">
      <c r="A24" s="61"/>
      <c r="B24" s="68"/>
      <c r="C24" s="63"/>
      <c r="D24" s="61"/>
      <c r="E24" s="64"/>
      <c r="F24" s="64" t="s">
        <v>12</v>
      </c>
      <c r="G24" s="62"/>
      <c r="H24" s="64" t="s">
        <v>13</v>
      </c>
      <c r="I24" s="62"/>
    </row>
    <row r="25" spans="1:9" ht="25.5">
      <c r="A25" s="61"/>
      <c r="B25" s="68"/>
      <c r="C25" s="63"/>
      <c r="D25" s="61"/>
      <c r="E25" s="64"/>
      <c r="F25" s="32" t="s">
        <v>9</v>
      </c>
      <c r="G25" s="32" t="s">
        <v>10</v>
      </c>
      <c r="H25" s="32" t="s">
        <v>9</v>
      </c>
      <c r="I25" s="32" t="s">
        <v>10</v>
      </c>
    </row>
    <row r="26" spans="1:9">
      <c r="A26" s="33">
        <v>1</v>
      </c>
      <c r="B26" s="34">
        <v>2</v>
      </c>
      <c r="C26" s="33">
        <v>3</v>
      </c>
      <c r="D26" s="35">
        <v>4</v>
      </c>
      <c r="E26" s="35">
        <v>5</v>
      </c>
      <c r="F26" s="35">
        <v>6</v>
      </c>
      <c r="G26" s="33">
        <v>7</v>
      </c>
      <c r="H26" s="35">
        <v>8</v>
      </c>
      <c r="I26" s="33">
        <v>9</v>
      </c>
    </row>
    <row r="27" spans="1:9" ht="22.5" customHeight="1">
      <c r="A27" s="58" t="s">
        <v>17</v>
      </c>
      <c r="B27" s="57"/>
      <c r="C27" s="57"/>
      <c r="D27" s="57"/>
      <c r="E27" s="57"/>
      <c r="F27" s="57"/>
      <c r="G27" s="57"/>
      <c r="H27" s="57"/>
      <c r="I27" s="57"/>
    </row>
    <row r="28" spans="1:9">
      <c r="A28" s="37">
        <v>1</v>
      </c>
      <c r="B28" s="38" t="s">
        <v>18</v>
      </c>
      <c r="C28" s="39" t="s">
        <v>19</v>
      </c>
      <c r="D28" s="40" t="s">
        <v>20</v>
      </c>
      <c r="E28" s="41">
        <v>29</v>
      </c>
      <c r="F28" s="42">
        <v>113.58</v>
      </c>
      <c r="G28" s="42">
        <v>3294</v>
      </c>
      <c r="H28" s="42">
        <v>378</v>
      </c>
      <c r="I28" s="42">
        <v>10962</v>
      </c>
    </row>
    <row r="29" spans="1:9" ht="38.25">
      <c r="A29" s="65"/>
      <c r="B29" s="66"/>
      <c r="C29" s="43" t="s">
        <v>21</v>
      </c>
      <c r="D29" s="37"/>
      <c r="E29" s="44"/>
      <c r="F29" s="45" t="s">
        <v>22</v>
      </c>
      <c r="G29" s="45" t="s">
        <v>23</v>
      </c>
      <c r="H29" s="45" t="s">
        <v>24</v>
      </c>
      <c r="I29" s="45" t="s">
        <v>25</v>
      </c>
    </row>
    <row r="30" spans="1:9" ht="22.5" customHeight="1">
      <c r="A30" s="58" t="s">
        <v>26</v>
      </c>
      <c r="B30" s="57"/>
      <c r="C30" s="57"/>
      <c r="D30" s="57"/>
      <c r="E30" s="57"/>
      <c r="F30" s="57"/>
      <c r="G30" s="57"/>
      <c r="H30" s="57"/>
      <c r="I30" s="57"/>
    </row>
    <row r="31" spans="1:9" ht="25.5">
      <c r="A31" s="37">
        <v>5</v>
      </c>
      <c r="B31" s="38" t="s">
        <v>27</v>
      </c>
      <c r="C31" s="39" t="s">
        <v>28</v>
      </c>
      <c r="D31" s="40" t="s">
        <v>29</v>
      </c>
      <c r="E31" s="44">
        <v>1.02</v>
      </c>
      <c r="F31" s="42">
        <v>208.11</v>
      </c>
      <c r="G31" s="42">
        <v>212</v>
      </c>
      <c r="H31" s="42">
        <v>1843.89</v>
      </c>
      <c r="I31" s="42">
        <v>1881</v>
      </c>
    </row>
    <row r="32" spans="1:9" ht="38.25">
      <c r="A32" s="65"/>
      <c r="B32" s="66"/>
      <c r="C32" s="43" t="s">
        <v>21</v>
      </c>
      <c r="D32" s="37"/>
      <c r="E32" s="44"/>
      <c r="F32" s="45" t="s">
        <v>30</v>
      </c>
      <c r="G32" s="45" t="s">
        <v>31</v>
      </c>
      <c r="H32" s="45" t="s">
        <v>32</v>
      </c>
      <c r="I32" s="45" t="s">
        <v>33</v>
      </c>
    </row>
    <row r="33" spans="1:9" ht="38.25">
      <c r="A33" s="37">
        <v>7</v>
      </c>
      <c r="B33" s="38" t="s">
        <v>34</v>
      </c>
      <c r="C33" s="39" t="s">
        <v>35</v>
      </c>
      <c r="D33" s="40" t="s">
        <v>29</v>
      </c>
      <c r="E33" s="44">
        <v>0.51</v>
      </c>
      <c r="F33" s="42">
        <v>9758.67</v>
      </c>
      <c r="G33" s="42">
        <v>4977</v>
      </c>
      <c r="H33" s="42">
        <v>20370.830000000002</v>
      </c>
      <c r="I33" s="42">
        <v>10389</v>
      </c>
    </row>
    <row r="34" spans="1:9" ht="38.25">
      <c r="A34" s="65"/>
      <c r="B34" s="66"/>
      <c r="C34" s="43" t="s">
        <v>21</v>
      </c>
      <c r="D34" s="37"/>
      <c r="E34" s="44"/>
      <c r="F34" s="45" t="s">
        <v>30</v>
      </c>
      <c r="G34" s="45" t="s">
        <v>36</v>
      </c>
      <c r="H34" s="45" t="s">
        <v>32</v>
      </c>
      <c r="I34" s="45" t="s">
        <v>37</v>
      </c>
    </row>
    <row r="35" spans="1:9" ht="38.25">
      <c r="A35" s="37">
        <v>8</v>
      </c>
      <c r="B35" s="38" t="s">
        <v>38</v>
      </c>
      <c r="C35" s="39" t="s">
        <v>39</v>
      </c>
      <c r="D35" s="40" t="s">
        <v>40</v>
      </c>
      <c r="E35" s="41">
        <v>51</v>
      </c>
      <c r="F35" s="42">
        <v>242.42</v>
      </c>
      <c r="G35" s="42">
        <v>12363</v>
      </c>
      <c r="H35" s="42">
        <v>674</v>
      </c>
      <c r="I35" s="42">
        <v>34374</v>
      </c>
    </row>
    <row r="36" spans="1:9" ht="38.25">
      <c r="A36" s="65"/>
      <c r="B36" s="66"/>
      <c r="C36" s="43" t="s">
        <v>21</v>
      </c>
      <c r="D36" s="37"/>
      <c r="E36" s="44"/>
      <c r="F36" s="45" t="s">
        <v>30</v>
      </c>
      <c r="G36" s="45" t="s">
        <v>41</v>
      </c>
      <c r="H36" s="45" t="s">
        <v>32</v>
      </c>
      <c r="I36" s="45" t="s">
        <v>42</v>
      </c>
    </row>
    <row r="37" spans="1:9" ht="22.5" customHeight="1">
      <c r="A37" s="58" t="s">
        <v>101</v>
      </c>
      <c r="B37" s="57"/>
      <c r="C37" s="57"/>
      <c r="D37" s="57"/>
      <c r="E37" s="57"/>
      <c r="F37" s="57"/>
      <c r="G37" s="57"/>
      <c r="H37" s="57"/>
      <c r="I37" s="57"/>
    </row>
    <row r="38" spans="1:9" ht="63.75">
      <c r="A38" s="37">
        <v>11</v>
      </c>
      <c r="B38" s="38" t="s">
        <v>43</v>
      </c>
      <c r="C38" s="39" t="s">
        <v>44</v>
      </c>
      <c r="D38" s="40" t="s">
        <v>45</v>
      </c>
      <c r="E38" s="44">
        <v>0.153</v>
      </c>
      <c r="F38" s="42">
        <v>36240</v>
      </c>
      <c r="G38" s="42">
        <v>5545</v>
      </c>
      <c r="H38" s="42">
        <v>91324.800000000003</v>
      </c>
      <c r="I38" s="42">
        <v>13973</v>
      </c>
    </row>
    <row r="39" spans="1:9" ht="25.5">
      <c r="A39" s="37">
        <v>12</v>
      </c>
      <c r="B39" s="38" t="s">
        <v>46</v>
      </c>
      <c r="C39" s="39" t="s">
        <v>47</v>
      </c>
      <c r="D39" s="40" t="s">
        <v>48</v>
      </c>
      <c r="E39" s="41">
        <v>5.0999999999999996</v>
      </c>
      <c r="F39" s="42">
        <v>1590</v>
      </c>
      <c r="G39" s="42">
        <v>8109</v>
      </c>
      <c r="H39" s="42">
        <v>1931.58</v>
      </c>
      <c r="I39" s="42">
        <v>9851</v>
      </c>
    </row>
    <row r="40" spans="1:9" ht="38.25">
      <c r="A40" s="37">
        <v>14</v>
      </c>
      <c r="B40" s="38" t="s">
        <v>49</v>
      </c>
      <c r="C40" s="39" t="s">
        <v>50</v>
      </c>
      <c r="D40" s="40" t="s">
        <v>40</v>
      </c>
      <c r="E40" s="41">
        <v>51</v>
      </c>
      <c r="F40" s="42">
        <v>1010</v>
      </c>
      <c r="G40" s="42">
        <v>51510</v>
      </c>
      <c r="H40" s="42">
        <v>1648.42</v>
      </c>
      <c r="I40" s="42">
        <v>84069</v>
      </c>
    </row>
    <row r="41" spans="1:9" ht="25.5">
      <c r="A41" s="37">
        <v>15</v>
      </c>
      <c r="B41" s="38" t="s">
        <v>51</v>
      </c>
      <c r="C41" s="39" t="s">
        <v>52</v>
      </c>
      <c r="D41" s="40" t="s">
        <v>40</v>
      </c>
      <c r="E41" s="41">
        <v>51</v>
      </c>
      <c r="F41" s="42">
        <v>156</v>
      </c>
      <c r="G41" s="42">
        <v>7956</v>
      </c>
      <c r="H41" s="42">
        <v>393.12</v>
      </c>
      <c r="I41" s="42">
        <v>20049</v>
      </c>
    </row>
    <row r="42" spans="1:9" ht="25.5">
      <c r="A42" s="37">
        <v>16</v>
      </c>
      <c r="B42" s="38" t="s">
        <v>54</v>
      </c>
      <c r="C42" s="39" t="s">
        <v>53</v>
      </c>
      <c r="D42" s="40" t="s">
        <v>40</v>
      </c>
      <c r="E42" s="44">
        <v>102</v>
      </c>
      <c r="F42" s="42">
        <v>5.82</v>
      </c>
      <c r="G42" s="42">
        <v>594</v>
      </c>
      <c r="H42" s="42">
        <v>14.67</v>
      </c>
      <c r="I42" s="42">
        <v>1496</v>
      </c>
    </row>
    <row r="43" spans="1:9">
      <c r="A43" s="59" t="s">
        <v>55</v>
      </c>
      <c r="B43" s="57"/>
      <c r="C43" s="57"/>
      <c r="D43" s="57"/>
      <c r="E43" s="57"/>
      <c r="F43" s="57"/>
      <c r="G43" s="46" t="s">
        <v>56</v>
      </c>
      <c r="H43" s="42"/>
      <c r="I43" s="46" t="s">
        <v>57</v>
      </c>
    </row>
    <row r="44" spans="1:9">
      <c r="A44" s="59" t="s">
        <v>58</v>
      </c>
      <c r="B44" s="57"/>
      <c r="C44" s="57"/>
      <c r="D44" s="57"/>
      <c r="E44" s="57"/>
      <c r="F44" s="57"/>
      <c r="G44" s="42"/>
      <c r="H44" s="42"/>
      <c r="I44" s="42"/>
    </row>
    <row r="45" spans="1:9">
      <c r="A45" s="59" t="s">
        <v>59</v>
      </c>
      <c r="B45" s="57"/>
      <c r="C45" s="57"/>
      <c r="D45" s="57"/>
      <c r="E45" s="57"/>
      <c r="F45" s="57"/>
      <c r="G45" s="46">
        <v>6305</v>
      </c>
      <c r="H45" s="42"/>
      <c r="I45" s="46">
        <v>20322</v>
      </c>
    </row>
    <row r="46" spans="1:9">
      <c r="A46" s="59" t="s">
        <v>60</v>
      </c>
      <c r="B46" s="57"/>
      <c r="C46" s="57"/>
      <c r="D46" s="57"/>
      <c r="E46" s="57"/>
      <c r="F46" s="57"/>
      <c r="G46" s="46">
        <v>76006</v>
      </c>
      <c r="H46" s="42"/>
      <c r="I46" s="46">
        <v>133636</v>
      </c>
    </row>
    <row r="47" spans="1:9">
      <c r="A47" s="59" t="s">
        <v>61</v>
      </c>
      <c r="B47" s="57"/>
      <c r="C47" s="57"/>
      <c r="D47" s="57"/>
      <c r="E47" s="57"/>
      <c r="F47" s="57"/>
      <c r="G47" s="46">
        <v>14331</v>
      </c>
      <c r="H47" s="42"/>
      <c r="I47" s="46">
        <v>51527</v>
      </c>
    </row>
    <row r="48" spans="1:9">
      <c r="A48" s="56" t="s">
        <v>62</v>
      </c>
      <c r="B48" s="57"/>
      <c r="C48" s="57"/>
      <c r="D48" s="57"/>
      <c r="E48" s="57"/>
      <c r="F48" s="57"/>
      <c r="G48" s="47">
        <v>5969</v>
      </c>
      <c r="H48" s="42"/>
      <c r="I48" s="47">
        <v>16317</v>
      </c>
    </row>
    <row r="49" spans="1:9">
      <c r="A49" s="56" t="s">
        <v>63</v>
      </c>
      <c r="B49" s="57"/>
      <c r="C49" s="57"/>
      <c r="D49" s="57"/>
      <c r="E49" s="57"/>
      <c r="F49" s="57"/>
      <c r="G49" s="47">
        <v>4119</v>
      </c>
      <c r="H49" s="42"/>
      <c r="I49" s="47">
        <v>10711</v>
      </c>
    </row>
    <row r="50" spans="1:9">
      <c r="A50" s="56" t="s">
        <v>64</v>
      </c>
      <c r="B50" s="57"/>
      <c r="C50" s="57"/>
      <c r="D50" s="57"/>
      <c r="E50" s="57"/>
      <c r="F50" s="57"/>
      <c r="G50" s="42"/>
      <c r="H50" s="42"/>
      <c r="I50" s="42"/>
    </row>
    <row r="51" spans="1:9">
      <c r="A51" s="59" t="s">
        <v>65</v>
      </c>
      <c r="B51" s="66"/>
      <c r="C51" s="59"/>
      <c r="D51" s="65"/>
      <c r="E51" s="69"/>
      <c r="F51" s="70"/>
      <c r="G51" s="46">
        <v>11901</v>
      </c>
      <c r="H51" s="42"/>
      <c r="I51" s="46">
        <v>35802</v>
      </c>
    </row>
    <row r="52" spans="1:9">
      <c r="A52" s="59" t="s">
        <v>66</v>
      </c>
      <c r="B52" s="57"/>
      <c r="C52" s="57"/>
      <c r="D52" s="57"/>
      <c r="E52" s="57"/>
      <c r="F52" s="57"/>
      <c r="G52" s="46">
        <v>92747</v>
      </c>
      <c r="H52" s="42"/>
      <c r="I52" s="46">
        <v>178270</v>
      </c>
    </row>
    <row r="53" spans="1:9">
      <c r="A53" s="59" t="s">
        <v>67</v>
      </c>
      <c r="B53" s="57"/>
      <c r="C53" s="57"/>
      <c r="D53" s="57"/>
      <c r="E53" s="57"/>
      <c r="F53" s="57"/>
      <c r="G53" s="46" t="s">
        <v>68</v>
      </c>
      <c r="H53" s="42"/>
      <c r="I53" s="46" t="s">
        <v>69</v>
      </c>
    </row>
    <row r="54" spans="1:9" ht="14.1" customHeight="1">
      <c r="A54" s="59" t="s">
        <v>88</v>
      </c>
      <c r="B54" s="57"/>
      <c r="C54" s="57"/>
      <c r="D54" s="57"/>
      <c r="E54" s="57"/>
      <c r="F54" s="57"/>
      <c r="G54" s="46"/>
      <c r="H54" s="42"/>
      <c r="I54" s="46" t="s">
        <v>70</v>
      </c>
    </row>
    <row r="55" spans="1:9">
      <c r="A55" s="56" t="s">
        <v>71</v>
      </c>
      <c r="B55" s="57"/>
      <c r="C55" s="57"/>
      <c r="D55" s="57"/>
      <c r="E55" s="57"/>
      <c r="F55" s="57"/>
      <c r="G55" s="46" t="s">
        <v>87</v>
      </c>
      <c r="H55" s="42"/>
      <c r="I55" s="47" t="s">
        <v>72</v>
      </c>
    </row>
    <row r="56" spans="1:9" ht="27" customHeight="1">
      <c r="A56" s="74" t="s">
        <v>93</v>
      </c>
      <c r="B56" s="75"/>
      <c r="C56" s="75"/>
      <c r="D56" s="75"/>
      <c r="E56" s="75"/>
      <c r="F56" s="76"/>
      <c r="G56" s="49"/>
      <c r="H56" s="49"/>
      <c r="I56" s="49">
        <v>268066</v>
      </c>
    </row>
    <row r="57" spans="1:9">
      <c r="A57" s="74" t="s">
        <v>89</v>
      </c>
      <c r="B57" s="75"/>
      <c r="C57" s="75"/>
      <c r="D57" s="75"/>
      <c r="E57" s="75"/>
      <c r="F57" s="76"/>
      <c r="G57" s="49"/>
      <c r="H57" s="49"/>
      <c r="I57" s="49">
        <f>I56</f>
        <v>268066</v>
      </c>
    </row>
    <row r="58" spans="1:9">
      <c r="A58" s="50"/>
      <c r="B58" s="50"/>
      <c r="C58" s="50"/>
      <c r="D58" s="50"/>
      <c r="E58" s="50"/>
      <c r="F58" s="50"/>
      <c r="G58" s="50"/>
      <c r="H58" s="50"/>
      <c r="I58" s="50"/>
    </row>
    <row r="59" spans="1:9" ht="12.75" customHeight="1">
      <c r="A59" s="73" t="s">
        <v>98</v>
      </c>
      <c r="B59" s="72"/>
      <c r="C59" s="72"/>
      <c r="D59" s="72"/>
      <c r="E59" s="72"/>
      <c r="F59" s="72"/>
      <c r="G59" s="72"/>
      <c r="H59" s="72"/>
      <c r="I59" s="72"/>
    </row>
    <row r="60" spans="1:9" ht="12.75" customHeight="1">
      <c r="A60" s="71" t="s">
        <v>99</v>
      </c>
      <c r="B60" s="72"/>
      <c r="C60" s="72"/>
      <c r="D60" s="72"/>
      <c r="E60" s="72"/>
      <c r="F60" s="72"/>
      <c r="G60" s="72"/>
      <c r="H60" s="72"/>
      <c r="I60" s="72"/>
    </row>
    <row r="62" spans="1:9" ht="12.75" customHeight="1">
      <c r="A62" s="73" t="s">
        <v>100</v>
      </c>
      <c r="B62" s="72"/>
      <c r="C62" s="72"/>
      <c r="D62" s="72"/>
      <c r="E62" s="72"/>
      <c r="F62" s="72"/>
      <c r="G62" s="72"/>
      <c r="H62" s="72"/>
      <c r="I62" s="72"/>
    </row>
    <row r="63" spans="1:9">
      <c r="A63" s="71" t="s">
        <v>99</v>
      </c>
      <c r="B63" s="72"/>
      <c r="C63" s="72"/>
      <c r="D63" s="72"/>
      <c r="E63" s="72"/>
      <c r="F63" s="72"/>
      <c r="G63" s="72"/>
      <c r="H63" s="72"/>
      <c r="I63" s="72"/>
    </row>
  </sheetData>
  <mergeCells count="39">
    <mergeCell ref="A60:I60"/>
    <mergeCell ref="A62:I62"/>
    <mergeCell ref="A63:I63"/>
    <mergeCell ref="E19:F19"/>
    <mergeCell ref="E17:F17"/>
    <mergeCell ref="A59:I59"/>
    <mergeCell ref="A56:F56"/>
    <mergeCell ref="A57:F57"/>
    <mergeCell ref="E16:F16"/>
    <mergeCell ref="A54:F54"/>
    <mergeCell ref="A55:F55"/>
    <mergeCell ref="A27:I27"/>
    <mergeCell ref="A29:B29"/>
    <mergeCell ref="A30:I30"/>
    <mergeCell ref="A32:B32"/>
    <mergeCell ref="A34:B34"/>
    <mergeCell ref="A36:B36"/>
    <mergeCell ref="F24:G24"/>
    <mergeCell ref="H24:I24"/>
    <mergeCell ref="B23:B25"/>
    <mergeCell ref="A51:F51"/>
    <mergeCell ref="A52:F52"/>
    <mergeCell ref="A53:F53"/>
    <mergeCell ref="E15:F15"/>
    <mergeCell ref="E18:F18"/>
    <mergeCell ref="A48:F48"/>
    <mergeCell ref="A49:F49"/>
    <mergeCell ref="A50:F50"/>
    <mergeCell ref="A37:I37"/>
    <mergeCell ref="A43:F43"/>
    <mergeCell ref="A44:F44"/>
    <mergeCell ref="A45:F45"/>
    <mergeCell ref="A46:F46"/>
    <mergeCell ref="A47:F47"/>
    <mergeCell ref="A23:A25"/>
    <mergeCell ref="F23:I23"/>
    <mergeCell ref="C23:C25"/>
    <mergeCell ref="D23:D25"/>
    <mergeCell ref="E23:E25"/>
  </mergeCells>
  <phoneticPr fontId="1" type="noConversion"/>
  <pageMargins left="0.51181102362204722" right="0.31496062992125984" top="0.47244094488188981" bottom="0.39370078740157483" header="0.23622047244094491" footer="0.19685039370078741"/>
  <pageSetup paperSize="9" scale="8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смета'!FOT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home</cp:lastModifiedBy>
  <cp:lastPrinted>2011-11-22T10:00:17Z</cp:lastPrinted>
  <dcterms:created xsi:type="dcterms:W3CDTF">2002-02-11T05:58:42Z</dcterms:created>
  <dcterms:modified xsi:type="dcterms:W3CDTF">2012-02-14T10:49:29Z</dcterms:modified>
</cp:coreProperties>
</file>